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/>
  <c r="C14" i="1"/>
  <c r="D12" i="1"/>
  <c r="C12" i="1"/>
  <c r="D11" i="1"/>
  <c r="C11" i="1"/>
  <c r="D10" i="1"/>
  <c r="D9" i="1"/>
  <c r="C9" i="1"/>
  <c r="D8" i="1"/>
  <c r="C8" i="1"/>
  <c r="C17" i="1" l="1"/>
  <c r="C16" i="1"/>
  <c r="C10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<sst xmlns="http://schemas.openxmlformats.org/spreadsheetml/2006/main" count="39" uniqueCount="36">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</sst>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D17" sqref="D17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87235.440399999992</v>
      </c>
      <c r="D4" s="3">
        <f>D6</f>
        <v>39278.899989999998</v>
      </c>
      <c r="E4" s="3">
        <f>E6</f>
        <v>47956.540409999994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87235.440399999992</v>
      </c>
      <c r="D6" s="3">
        <f>D7</f>
        <v>39278.899989999998</v>
      </c>
      <c r="E6" s="3">
        <f t="shared" ref="E6:E18" si="0">C6-D6</f>
        <v>47956.540409999994</v>
      </c>
    </row>
    <row r="7" spans="1:5" x14ac:dyDescent="0.3">
      <c r="A7" s="4" t="s">
        <v>14</v>
      </c>
      <c r="B7" s="5" t="s">
        <v>16</v>
      </c>
      <c r="C7" s="6">
        <f>SUM(C8:C18)</f>
        <v>87235.440399999992</v>
      </c>
      <c r="D7" s="6">
        <f>SUM(D8:D18)</f>
        <v>39278.899989999998</v>
      </c>
      <c r="E7" s="6">
        <f>SUM(E8:E18)</f>
        <v>47956.540410000001</v>
      </c>
    </row>
    <row r="8" spans="1:5" ht="30.75" x14ac:dyDescent="0.3">
      <c r="A8" s="13" t="s">
        <v>17</v>
      </c>
      <c r="B8" s="2" t="s">
        <v>18</v>
      </c>
      <c r="C8" s="3">
        <f>48070000/1000</f>
        <v>48070</v>
      </c>
      <c r="D8" s="3">
        <f>21139965.54/1000</f>
        <v>21139.965539999997</v>
      </c>
      <c r="E8" s="3">
        <f t="shared" si="0"/>
        <v>26930.034460000003</v>
      </c>
    </row>
    <row r="9" spans="1:5" ht="60.75" x14ac:dyDescent="0.3">
      <c r="A9" s="13" t="s">
        <v>19</v>
      </c>
      <c r="B9" s="2" t="s">
        <v>20</v>
      </c>
      <c r="C9" s="3">
        <f>14145840/1000</f>
        <v>14145.84</v>
      </c>
      <c r="D9" s="3">
        <f>6742675.3/1000</f>
        <v>6742.6752999999999</v>
      </c>
      <c r="E9" s="3">
        <f t="shared" si="0"/>
        <v>7403.1647000000003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192872.4/1000</f>
        <v>192.8724</v>
      </c>
      <c r="E10" s="3">
        <f t="shared" si="0"/>
        <v>285.12760000000003</v>
      </c>
    </row>
    <row r="11" spans="1:5" ht="45.75" x14ac:dyDescent="0.3">
      <c r="A11" s="13" t="s">
        <v>23</v>
      </c>
      <c r="B11" s="2" t="s">
        <v>24</v>
      </c>
      <c r="C11" s="3">
        <f>1964900/1000</f>
        <v>1964.9</v>
      </c>
      <c r="D11" s="3">
        <f>525331.8/1000</f>
        <v>525.33180000000004</v>
      </c>
      <c r="E11" s="3">
        <f t="shared" si="0"/>
        <v>1439.5682000000002</v>
      </c>
    </row>
    <row r="12" spans="1:5" ht="45.75" x14ac:dyDescent="0.3">
      <c r="A12" s="13" t="s">
        <v>25</v>
      </c>
      <c r="B12" s="2" t="s">
        <v>26</v>
      </c>
      <c r="C12" s="3">
        <f>22353015.41/1000</f>
        <v>22353.01541</v>
      </c>
      <c r="D12" s="3">
        <f>10579469.95/1000</f>
        <v>10579.469949999999</v>
      </c>
      <c r="E12" s="3">
        <f t="shared" si="0"/>
        <v>11773.545460000001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180184.99/1000</f>
        <v>180.18499</v>
      </c>
      <c r="D14" s="3">
        <f>79789/1000</f>
        <v>79.789000000000001</v>
      </c>
      <c r="E14" s="3">
        <f t="shared" si="0"/>
        <v>100.39599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1200/1000</f>
        <v>1.2</v>
      </c>
      <c r="D16" s="3">
        <f>1035/1000</f>
        <v>1.0349999999999999</v>
      </c>
      <c r="E16" s="3">
        <f t="shared" si="0"/>
        <v>0.16500000000000004</v>
      </c>
    </row>
    <row r="17" spans="1:5" ht="45.75" x14ac:dyDescent="0.3">
      <c r="A17" s="13" t="s">
        <v>25</v>
      </c>
      <c r="B17" s="2" t="s">
        <v>35</v>
      </c>
      <c r="C17" s="3">
        <f>24500/1000</f>
        <v>24.5</v>
      </c>
      <c r="D17" s="3">
        <v>0</v>
      </c>
      <c r="E17" s="3">
        <f t="shared" ref="E17" si="1">C17-D17</f>
        <v>24.5</v>
      </c>
    </row>
    <row r="18" spans="1:5" ht="45.75" x14ac:dyDescent="0.3">
      <c r="A18" s="13" t="s">
        <v>25</v>
      </c>
      <c r="B18" s="2" t="s">
        <v>32</v>
      </c>
      <c r="C18" s="3">
        <v>0</v>
      </c>
      <c r="D18" s="3">
        <v>0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2019-10-17T05:26:35Z</dcterms:modified>
</cp:coreProperties>
</file>